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31.12.2016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50" i="1"/>
  <c r="D34"/>
  <c r="D23"/>
  <c r="D14"/>
</calcChain>
</file>

<file path=xl/sharedStrings.xml><?xml version="1.0" encoding="utf-8"?>
<sst xmlns="http://schemas.openxmlformats.org/spreadsheetml/2006/main" count="46" uniqueCount="32">
  <si>
    <t xml:space="preserve">Информация о расходовании финансовых и материальных средств </t>
  </si>
  <si>
    <t>по итогам 2016 финансового года</t>
  </si>
  <si>
    <t>№ п/п</t>
  </si>
  <si>
    <t>Эк.статья</t>
  </si>
  <si>
    <t>Наименование</t>
  </si>
  <si>
    <t>Сумма, руб.</t>
  </si>
  <si>
    <t>1. Расходование субсидии на финансовое обеспечение выполнения муниципального задания</t>
  </si>
  <si>
    <t>Оплата труда с начислениями</t>
  </si>
  <si>
    <t>Оплата коммунальных услуг и связи</t>
  </si>
  <si>
    <t>Оплата содержания имущества</t>
  </si>
  <si>
    <t>Продукты питания и прочие материалы</t>
  </si>
  <si>
    <t>Оплата прочих услуг</t>
  </si>
  <si>
    <t>Прочие расходы (уплата налгов, и др)</t>
  </si>
  <si>
    <t>ИТОГО</t>
  </si>
  <si>
    <t>2. Расходование субсидии на иные цели</t>
  </si>
  <si>
    <t>Оплата льготного проезда</t>
  </si>
  <si>
    <t>225.1</t>
  </si>
  <si>
    <t>Оплата текущего ремонта</t>
  </si>
  <si>
    <t>Приобретение оборудования</t>
  </si>
  <si>
    <t>310.1</t>
  </si>
  <si>
    <t>Прочие выплаты и расходы</t>
  </si>
  <si>
    <t>3. Расходование средств, полученных от предпринимательской и иной приносящей доход деятельности</t>
  </si>
  <si>
    <t>4. Информация об использовании материальных средств</t>
  </si>
  <si>
    <t>Наименование полученных материальных средств</t>
  </si>
  <si>
    <t>Информация об использовании</t>
  </si>
  <si>
    <t>На сумму, руб.</t>
  </si>
  <si>
    <t>Прочие расходы (уплата налогов, и др)</t>
  </si>
  <si>
    <t>Канцелярские товары</t>
  </si>
  <si>
    <t>Принтер</t>
  </si>
  <si>
    <t>МФУ</t>
  </si>
  <si>
    <t>Компьютер</t>
  </si>
  <si>
    <t>Монитор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</si>
</sst>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0"/>
  <sheetViews>
    <sheetView tabSelected="1" topLeftCell="A4" workbookViewId="0">
      <selection activeCell="D55" sqref="D55"/>
    </sheetView>
  </sheetViews>
  <sheetFormatPr defaultColWidth="8.85546875" defaultRowHeight="15"/>
  <cols>
    <col min="1" max="1" width="12" style="3" customWidth="1"/>
    <col min="2" max="2" width="37.7109375" style="2" customWidth="1"/>
    <col min="3" max="3" width="12.7109375" style="2" customWidth="1"/>
    <col min="4" max="4" width="20.85546875" style="3" customWidth="1"/>
    <col min="5" max="16384" width="8.85546875" style="2"/>
  </cols>
  <sheetData>
    <row r="2" spans="1:7" ht="18.75">
      <c r="A2" s="23" t="s">
        <v>0</v>
      </c>
      <c r="B2" s="23"/>
      <c r="C2" s="23"/>
      <c r="D2" s="23"/>
      <c r="E2" s="23"/>
      <c r="F2" s="1"/>
      <c r="G2" s="1"/>
    </row>
    <row r="3" spans="1:7" ht="18.75">
      <c r="A3" s="23" t="s">
        <v>1</v>
      </c>
      <c r="B3" s="23"/>
      <c r="C3" s="23"/>
      <c r="D3" s="23"/>
      <c r="E3" s="23"/>
      <c r="F3" s="1"/>
      <c r="G3" s="1"/>
    </row>
    <row r="5" spans="1:7" ht="36" customHeight="1">
      <c r="A5" s="19" t="s">
        <v>6</v>
      </c>
      <c r="B5" s="19"/>
      <c r="C5" s="19"/>
      <c r="D5" s="19"/>
    </row>
    <row r="7" spans="1:7" ht="22.9" customHeight="1">
      <c r="A7" s="4" t="s">
        <v>3</v>
      </c>
      <c r="B7" s="17" t="s">
        <v>4</v>
      </c>
      <c r="C7" s="18"/>
      <c r="D7" s="4" t="s">
        <v>5</v>
      </c>
    </row>
    <row r="8" spans="1:7" ht="27" customHeight="1">
      <c r="A8" s="5">
        <v>211.21299999999999</v>
      </c>
      <c r="B8" s="13" t="s">
        <v>7</v>
      </c>
      <c r="C8" s="14"/>
      <c r="D8" s="5">
        <v>24066052.170000002</v>
      </c>
    </row>
    <row r="9" spans="1:7" ht="24.6" customHeight="1">
      <c r="A9" s="5">
        <v>221.22300000000001</v>
      </c>
      <c r="B9" s="13" t="s">
        <v>8</v>
      </c>
      <c r="C9" s="14"/>
      <c r="D9" s="5">
        <v>1513390.62</v>
      </c>
    </row>
    <row r="10" spans="1:7" ht="28.15" customHeight="1">
      <c r="A10" s="5">
        <v>225</v>
      </c>
      <c r="B10" s="13" t="s">
        <v>9</v>
      </c>
      <c r="C10" s="14"/>
      <c r="D10" s="5">
        <v>337165.16</v>
      </c>
    </row>
    <row r="11" spans="1:7" ht="27.6" customHeight="1">
      <c r="A11" s="5">
        <v>340</v>
      </c>
      <c r="B11" s="13" t="s">
        <v>10</v>
      </c>
      <c r="C11" s="14"/>
      <c r="D11" s="5">
        <v>149497</v>
      </c>
    </row>
    <row r="12" spans="1:7" ht="25.15" customHeight="1">
      <c r="A12" s="5">
        <v>222.226</v>
      </c>
      <c r="B12" s="13" t="s">
        <v>11</v>
      </c>
      <c r="C12" s="14"/>
      <c r="D12" s="5">
        <v>1233825.52</v>
      </c>
    </row>
    <row r="13" spans="1:7" ht="24.6" customHeight="1">
      <c r="A13" s="5">
        <v>290.21199999999999</v>
      </c>
      <c r="B13" s="13" t="s">
        <v>26</v>
      </c>
      <c r="C13" s="14"/>
      <c r="D13" s="5">
        <v>1405268.55</v>
      </c>
    </row>
    <row r="14" spans="1:7" s="8" customFormat="1" ht="24.6" customHeight="1">
      <c r="A14" s="7"/>
      <c r="B14" s="15" t="s">
        <v>13</v>
      </c>
      <c r="C14" s="16"/>
      <c r="D14" s="7">
        <f>D8+D9+D10+D11+D12+D13</f>
        <v>28705199.020000003</v>
      </c>
    </row>
    <row r="16" spans="1:7" ht="17.25">
      <c r="A16" s="19" t="s">
        <v>14</v>
      </c>
      <c r="B16" s="19"/>
      <c r="C16" s="19"/>
      <c r="D16" s="19"/>
    </row>
    <row r="18" spans="1:4" ht="16.5">
      <c r="A18" s="4" t="s">
        <v>3</v>
      </c>
      <c r="B18" s="17" t="s">
        <v>4</v>
      </c>
      <c r="C18" s="18"/>
      <c r="D18" s="4" t="s">
        <v>5</v>
      </c>
    </row>
    <row r="19" spans="1:4" ht="24.6" customHeight="1">
      <c r="A19" s="5">
        <v>212</v>
      </c>
      <c r="B19" s="13" t="s">
        <v>15</v>
      </c>
      <c r="C19" s="14"/>
      <c r="D19" s="5">
        <v>202753.11</v>
      </c>
    </row>
    <row r="20" spans="1:4" ht="22.9" customHeight="1">
      <c r="A20" s="5" t="s">
        <v>16</v>
      </c>
      <c r="B20" s="13" t="s">
        <v>17</v>
      </c>
      <c r="C20" s="14"/>
      <c r="D20" s="5">
        <v>799998.26</v>
      </c>
    </row>
    <row r="21" spans="1:4" ht="21.6" customHeight="1">
      <c r="A21" s="5" t="s">
        <v>19</v>
      </c>
      <c r="B21" s="13" t="s">
        <v>18</v>
      </c>
      <c r="C21" s="14"/>
      <c r="D21" s="5">
        <v>431576.3</v>
      </c>
    </row>
    <row r="22" spans="1:4" ht="23.45" customHeight="1">
      <c r="A22" s="5"/>
      <c r="B22" s="13" t="s">
        <v>20</v>
      </c>
      <c r="C22" s="14"/>
      <c r="D22" s="5">
        <v>701006.45</v>
      </c>
    </row>
    <row r="23" spans="1:4" ht="24" customHeight="1">
      <c r="A23" s="7"/>
      <c r="B23" s="15" t="s">
        <v>13</v>
      </c>
      <c r="C23" s="16"/>
      <c r="D23" s="7">
        <f>D19+D20+D21+D22</f>
        <v>2135334.12</v>
      </c>
    </row>
    <row r="24" spans="1:4" ht="14.45" customHeight="1"/>
    <row r="25" spans="1:4" ht="30" customHeight="1">
      <c r="A25" s="19" t="s">
        <v>21</v>
      </c>
      <c r="B25" s="19"/>
      <c r="C25" s="19"/>
      <c r="D25" s="19"/>
    </row>
    <row r="26" spans="1:4" ht="10.9" customHeight="1">
      <c r="A26" s="9"/>
      <c r="B26" s="9"/>
      <c r="C26" s="9"/>
      <c r="D26" s="9"/>
    </row>
    <row r="27" spans="1:4" ht="25.15" customHeight="1">
      <c r="A27" s="4" t="s">
        <v>3</v>
      </c>
      <c r="B27" s="17" t="s">
        <v>4</v>
      </c>
      <c r="C27" s="18"/>
      <c r="D27" s="4" t="s">
        <v>5</v>
      </c>
    </row>
    <row r="28" spans="1:4" ht="21.6" customHeight="1">
      <c r="A28" s="5">
        <v>211.21299999999999</v>
      </c>
      <c r="B28" s="13" t="s">
        <v>7</v>
      </c>
      <c r="C28" s="14"/>
      <c r="D28" s="5">
        <v>25894</v>
      </c>
    </row>
    <row r="29" spans="1:4" ht="22.9" customHeight="1">
      <c r="A29" s="5">
        <v>221.22300000000001</v>
      </c>
      <c r="B29" s="13" t="s">
        <v>8</v>
      </c>
      <c r="C29" s="14"/>
      <c r="D29" s="5"/>
    </row>
    <row r="30" spans="1:4" ht="21" customHeight="1">
      <c r="A30" s="5">
        <v>225</v>
      </c>
      <c r="B30" s="13" t="s">
        <v>9</v>
      </c>
      <c r="C30" s="14"/>
      <c r="D30" s="5"/>
    </row>
    <row r="31" spans="1:4" ht="21" customHeight="1">
      <c r="A31" s="5">
        <v>340</v>
      </c>
      <c r="B31" s="13" t="s">
        <v>10</v>
      </c>
      <c r="C31" s="14"/>
      <c r="D31" s="5">
        <v>53420.1</v>
      </c>
    </row>
    <row r="32" spans="1:4" ht="21" customHeight="1">
      <c r="A32" s="5">
        <v>222.226</v>
      </c>
      <c r="B32" s="13" t="s">
        <v>11</v>
      </c>
      <c r="C32" s="14"/>
      <c r="D32" s="5">
        <v>238375.5</v>
      </c>
    </row>
    <row r="33" spans="1:5" ht="21.6" customHeight="1">
      <c r="A33" s="5">
        <v>290.21199999999999</v>
      </c>
      <c r="B33" s="13" t="s">
        <v>12</v>
      </c>
      <c r="C33" s="14"/>
      <c r="D33" s="5">
        <v>69126</v>
      </c>
    </row>
    <row r="34" spans="1:5" ht="22.9" customHeight="1">
      <c r="A34" s="7"/>
      <c r="B34" s="15" t="s">
        <v>13</v>
      </c>
      <c r="C34" s="16"/>
      <c r="D34" s="7">
        <f>D28+D31+D32+D33</f>
        <v>386815.6</v>
      </c>
    </row>
    <row r="40" spans="1:5" ht="17.25">
      <c r="A40" s="19" t="s">
        <v>22</v>
      </c>
      <c r="B40" s="19"/>
      <c r="C40" s="19"/>
      <c r="D40" s="19"/>
    </row>
    <row r="42" spans="1:5" ht="41.45" customHeight="1">
      <c r="A42" s="5" t="s">
        <v>2</v>
      </c>
      <c r="B42" s="10" t="s">
        <v>23</v>
      </c>
      <c r="C42" s="11" t="s">
        <v>25</v>
      </c>
      <c r="D42" s="21" t="s">
        <v>24</v>
      </c>
      <c r="E42" s="22"/>
    </row>
    <row r="43" spans="1:5" ht="16.5">
      <c r="A43" s="5"/>
      <c r="B43" s="6"/>
      <c r="C43" s="6"/>
      <c r="D43" s="20"/>
      <c r="E43" s="20"/>
    </row>
    <row r="44" spans="1:5" ht="16.5">
      <c r="A44" s="12">
        <v>1</v>
      </c>
      <c r="B44" s="6" t="s">
        <v>27</v>
      </c>
      <c r="C44" s="6">
        <v>3939</v>
      </c>
      <c r="D44" s="20"/>
      <c r="E44" s="20"/>
    </row>
    <row r="45" spans="1:5" ht="16.5">
      <c r="A45" s="12">
        <v>2</v>
      </c>
      <c r="B45" s="6" t="s">
        <v>28</v>
      </c>
      <c r="C45" s="6">
        <v>6990</v>
      </c>
      <c r="D45" s="20"/>
      <c r="E45" s="20"/>
    </row>
    <row r="46" spans="1:5" ht="16.5">
      <c r="A46" s="12">
        <v>3</v>
      </c>
      <c r="B46" s="6" t="s">
        <v>29</v>
      </c>
      <c r="C46" s="6">
        <v>19980</v>
      </c>
      <c r="D46" s="20"/>
      <c r="E46" s="20"/>
    </row>
    <row r="47" spans="1:5" ht="16.5">
      <c r="A47" s="12">
        <v>4</v>
      </c>
      <c r="B47" s="6" t="s">
        <v>30</v>
      </c>
      <c r="C47" s="6">
        <v>20999</v>
      </c>
      <c r="D47" s="20"/>
      <c r="E47" s="20"/>
    </row>
    <row r="48" spans="1:5" ht="16.5">
      <c r="A48" s="12">
        <v>5</v>
      </c>
      <c r="B48" s="6" t="s">
        <v>31</v>
      </c>
      <c r="C48" s="6">
        <v>6931</v>
      </c>
      <c r="D48" s="20"/>
      <c r="E48" s="20"/>
    </row>
    <row r="49" spans="1:5" ht="16.5">
      <c r="A49" s="12"/>
      <c r="B49" s="6"/>
      <c r="C49" s="6"/>
      <c r="D49" s="20"/>
      <c r="E49" s="20"/>
    </row>
    <row r="50" spans="1:5" ht="16.5">
      <c r="A50" s="12"/>
      <c r="B50" s="6" t="s">
        <v>13</v>
      </c>
      <c r="C50" s="6">
        <f>C44+C45+C46+C47+C48</f>
        <v>58839</v>
      </c>
      <c r="D50" s="20"/>
      <c r="E50" s="20"/>
    </row>
  </sheetData>
  <mergeCells count="37">
    <mergeCell ref="A2:E2"/>
    <mergeCell ref="A3:E3"/>
    <mergeCell ref="A5:D5"/>
    <mergeCell ref="A16:D16"/>
    <mergeCell ref="B13:C13"/>
    <mergeCell ref="B7:C7"/>
    <mergeCell ref="B14:C14"/>
    <mergeCell ref="B8:C8"/>
    <mergeCell ref="B9:C9"/>
    <mergeCell ref="B10:C10"/>
    <mergeCell ref="B11:C11"/>
    <mergeCell ref="B12:C12"/>
    <mergeCell ref="A40:D40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B31:C31"/>
    <mergeCell ref="B32:C32"/>
    <mergeCell ref="B33:C33"/>
    <mergeCell ref="B34:C34"/>
    <mergeCell ref="B18:C18"/>
    <mergeCell ref="B19:C19"/>
    <mergeCell ref="B20:C20"/>
    <mergeCell ref="B21:C21"/>
    <mergeCell ref="B22:C22"/>
    <mergeCell ref="B23:C23"/>
    <mergeCell ref="A25:D25"/>
    <mergeCell ref="B27:C27"/>
    <mergeCell ref="B28:C28"/>
    <mergeCell ref="B29:C29"/>
    <mergeCell ref="B30:C30"/>
  </mergeCells>
  <pageMargins left="0.7" right="0.28000000000000003" top="0.42" bottom="0.4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31.12.2016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2017-04-21T01:27:46Z</dcterms:modified>
</cp:coreProperties>
</file>